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rundfos-my.sharepoint.com/personal/101059_grundfos_com/Documents/Desktop/2025/SALES/01_CENNÍK/03_ČASOVO OBMEDZENÉ AKCIE/02 - ČDZ/02_SK/04022025 ČDZ/02_SK/Grundfosvoda.sk/"/>
    </mc:Choice>
  </mc:AlternateContent>
  <xr:revisionPtr revIDLastSave="120" documentId="8_{2E58003C-58F8-4104-9035-62AEE9C6E0F4}" xr6:coauthVersionLast="47" xr6:coauthVersionMax="47" xr10:uidLastSave="{C7212C45-2DB0-4A06-979B-2DDBB7FC92A4}"/>
  <bookViews>
    <workbookView xWindow="705" yWindow="1530" windowWidth="12780" windowHeight="13035" firstSheet="1" activeTab="1" xr2:uid="{41F7A2AF-C493-441B-8CAF-49A9318C85D3}"/>
  </bookViews>
  <sheets>
    <sheet name="_com.sap.ip.bi.xl.hiddensheet" sheetId="2" state="veryHidden" r:id="rId1"/>
    <sheet name="VÝSTUP" sheetId="12" r:id="rId2"/>
  </sheets>
  <definedNames>
    <definedName name="_xlnm.Print_Titles" localSheetId="1">VÝSTUP!$1:$6</definedName>
    <definedName name="SAPCrosstab1">#REF!</definedName>
    <definedName name="SAPCrosstab2">#REF!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4" i="12" l="1"/>
  <c r="C93" i="12"/>
  <c r="C91" i="12"/>
  <c r="C90" i="12"/>
  <c r="C89" i="12"/>
  <c r="C88" i="12"/>
  <c r="C87" i="12"/>
  <c r="C85" i="12"/>
  <c r="C84" i="12"/>
  <c r="C82" i="12"/>
  <c r="C81" i="12"/>
  <c r="C80" i="12"/>
  <c r="C78" i="12"/>
  <c r="C77" i="12"/>
  <c r="C76" i="12"/>
  <c r="C74" i="12"/>
  <c r="C73" i="12"/>
  <c r="C72" i="12"/>
  <c r="C71" i="12"/>
  <c r="C69" i="12"/>
  <c r="C68" i="12"/>
  <c r="C67" i="12"/>
  <c r="C66" i="12"/>
  <c r="C65" i="12"/>
  <c r="C64" i="12"/>
  <c r="C63" i="12"/>
  <c r="C61" i="12"/>
  <c r="C59" i="12"/>
  <c r="C57" i="12"/>
  <c r="C56" i="12"/>
  <c r="C55" i="12"/>
  <c r="C54" i="12"/>
  <c r="C53" i="12"/>
  <c r="C51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6" i="12"/>
  <c r="C35" i="12"/>
  <c r="C33" i="12"/>
  <c r="C31" i="12"/>
  <c r="C30" i="12"/>
  <c r="C29" i="12"/>
  <c r="C27" i="12"/>
  <c r="C26" i="12"/>
  <c r="C24" i="12"/>
  <c r="C23" i="12"/>
  <c r="C22" i="12"/>
  <c r="C20" i="12"/>
  <c r="C18" i="12"/>
  <c r="C17" i="12"/>
  <c r="C16" i="12"/>
  <c r="C15" i="12"/>
  <c r="C14" i="12"/>
  <c r="C13" i="12"/>
  <c r="C11" i="12"/>
  <c r="C10" i="12"/>
  <c r="C9" i="12"/>
  <c r="C8" i="12"/>
</calcChain>
</file>

<file path=xl/sharedStrings.xml><?xml version="1.0" encoding="utf-8"?>
<sst xmlns="http://schemas.openxmlformats.org/spreadsheetml/2006/main" count="84" uniqueCount="84">
  <si>
    <t>011H1800</t>
  </si>
  <si>
    <t>011H1900</t>
  </si>
  <si>
    <t>012H1800</t>
  </si>
  <si>
    <t>012H1900</t>
  </si>
  <si>
    <t>013N1900</t>
  </si>
  <si>
    <t>P/N</t>
  </si>
  <si>
    <t>PRODUKT</t>
  </si>
  <si>
    <t>SB 3-35 M s 15m kabelem</t>
  </si>
  <si>
    <t>SB 3-35 A s 15m kabelem</t>
  </si>
  <si>
    <t>SB 3-45 M s 15m kabelem</t>
  </si>
  <si>
    <t>SB 3-45 A s 15m kabelem</t>
  </si>
  <si>
    <t>SBA 3-35 M s 15m kabelem</t>
  </si>
  <si>
    <t>SBA 3-35 A s 15m kabelem</t>
  </si>
  <si>
    <t>SBA 3-45 M s 15m kabelem</t>
  </si>
  <si>
    <t>SBA 3-45 A s 15m kabelem</t>
  </si>
  <si>
    <t>SBA 3-45 MW s 15m kabelem</t>
  </si>
  <si>
    <t>SBA 3-45 AW s 15m kabelem</t>
  </si>
  <si>
    <t>Hydro Solo E CRIE 5-7  1x220-240V 50Hz</t>
  </si>
  <si>
    <t xml:space="preserve">SCALA1 3-45 </t>
  </si>
  <si>
    <t xml:space="preserve">SCALA1 5-55 </t>
  </si>
  <si>
    <t xml:space="preserve">SCALA2 3-45 </t>
  </si>
  <si>
    <t>JP 4-47  PT-H 20l</t>
  </si>
  <si>
    <t>JP 4-47 PT-H 60l</t>
  </si>
  <si>
    <t>JP 5-48 PT-H 60l</t>
  </si>
  <si>
    <t>CMBE 3-62 1x220-240V 50Hz</t>
  </si>
  <si>
    <t xml:space="preserve">JP 4-47 S - BBVP </t>
  </si>
  <si>
    <t xml:space="preserve">JP 5-48 S - BBVP </t>
  </si>
  <si>
    <t>UNILIFT AP50B.50.08.A1V 1x230V 10m kabel</t>
  </si>
  <si>
    <t>UNILIFT AP35B.50.06.A1V 1x230V 10m kabel</t>
  </si>
  <si>
    <t>UNILIFT AP12.50.11.A1 1x230V 10m kabel</t>
  </si>
  <si>
    <t>UNILIFT AP12.40.04.A1 1x230V 10m kabel</t>
  </si>
  <si>
    <t>UNILIFT KP 150A1 1x230V 50Hz 10m kabel</t>
  </si>
  <si>
    <t>UNILIFT KP 150 AV1 1x230V 50Hz 10m kabel</t>
  </si>
  <si>
    <t>UNILIFT KP 250A1 1x230V 50Hz 10m kabel</t>
  </si>
  <si>
    <t>UNILIFT KP 350 AV1 1x230V 50Hz 10m kabel</t>
  </si>
  <si>
    <t>UNILIFT CC5  A1 1x230V 50Hz 5m kabel</t>
  </si>
  <si>
    <t>UNILIFT CC7  A1 1x230V 50Hz 10m kabel</t>
  </si>
  <si>
    <t>UNILIFT CC9  A1 1x230V 50Hz 10m kabel</t>
  </si>
  <si>
    <t>Sololift2 WC-1</t>
  </si>
  <si>
    <t>Sololift2 WC-3</t>
  </si>
  <si>
    <t>Sololift2 CWC-3</t>
  </si>
  <si>
    <t>Sololift2 C-3</t>
  </si>
  <si>
    <t>Sololift2 D-2</t>
  </si>
  <si>
    <t>Conlift 1</t>
  </si>
  <si>
    <t>Multilift MSS.11.1.2 1X230V 50Hz</t>
  </si>
  <si>
    <t xml:space="preserve">UNILIFT APG.40.10.A1 1x230V </t>
  </si>
  <si>
    <t>UNILIFT KP 250 AV1 1x230V 50Hz 10m kabel</t>
  </si>
  <si>
    <t>Set SQE 2-55 + 40m kabel</t>
  </si>
  <si>
    <t>Set SQE 2-70 + 60m kabel</t>
  </si>
  <si>
    <t>Set SQE 2-85 + 60m kabel</t>
  </si>
  <si>
    <t>Set SQE 2-115 + 80m kabel</t>
  </si>
  <si>
    <t xml:space="preserve">Set SQE 3-65 + 40m kabel </t>
  </si>
  <si>
    <t>Set SQE 3-105 + 80m kabel</t>
  </si>
  <si>
    <t>Set SQE 5-70 + 40m kabel</t>
  </si>
  <si>
    <t>SQ 1-65 0.70kW 200-240V 50/60Hz 30m kabel</t>
  </si>
  <si>
    <t>SQ 2-55 0.70kW 200-240V 50/60Hz 15m kabel</t>
  </si>
  <si>
    <t>SQ 2-70 1.15kW 200-240V 50/60Hz 30m kabel</t>
  </si>
  <si>
    <t>SQ 3-65 1.15kW 200-240V 50/60Hz 30m kabel</t>
  </si>
  <si>
    <t>SP 2A-13  0.55kW   380-415V 50Hz 30m kabel</t>
  </si>
  <si>
    <t>SP 2A-18  0.75kW   380-415V 50Hz 30m kabel</t>
  </si>
  <si>
    <t>SP 5A-17  1.5kW   380-415V 50Hz 30m kabel</t>
  </si>
  <si>
    <t>Sestava lanka z nerez. oceli 20m (pr. 2mm) + 4x úchytka</t>
  </si>
  <si>
    <t>Sestava lanka z nerez. oceli 30m (pr. 2mm) + 4x úchytka</t>
  </si>
  <si>
    <t xml:space="preserve">Sestava lanka z nerez. oceli 50m (pr. 2mm) + 4x úchytka </t>
  </si>
  <si>
    <t>SEG.40.09.E.2.50B AUTOADAPT 3x400V 50Hz</t>
  </si>
  <si>
    <t>SEG.40.12.E.2.50B AUTOADAPT 3x400V 50Hz</t>
  </si>
  <si>
    <t>SEG.40.09.2.50B 3x400V 50Hz</t>
  </si>
  <si>
    <t>SEG.40.12.2.50B 3x400V 50Hz</t>
  </si>
  <si>
    <t>CU 100.400.3.5.A  cpl</t>
  </si>
  <si>
    <t>LC 231 1P DOL</t>
  </si>
  <si>
    <t>LC 231 2P DOL</t>
  </si>
  <si>
    <t>Spouštěcí zař. s aut.spojkou DN40 pro SEG</t>
  </si>
  <si>
    <t>Patky 3ks</t>
  </si>
  <si>
    <t>Column1</t>
  </si>
  <si>
    <t>Column2</t>
  </si>
  <si>
    <t>Tlaková řidicí jednotka PM Start</t>
  </si>
  <si>
    <t>Tlaková  řidicí jednotka PM Plus</t>
  </si>
  <si>
    <t>Column3</t>
  </si>
  <si>
    <t>Column4</t>
  </si>
  <si>
    <t>kampaň ČERPADLÁ PRE DOM A ZÁHRADU - Letákové ceny apríl 2025</t>
  </si>
  <si>
    <t>Letáková cena apríl 2025</t>
  </si>
  <si>
    <t xml:space="preserve">Letáková cena apríl 2025 </t>
  </si>
  <si>
    <t>EUR bez DPH</t>
  </si>
  <si>
    <t>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</si>
</sst>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000"/>
    <numFmt numFmtId="165" formatCode="_-* #,##0.00\ [$Kč-405]_-;\-* #,##0.00\ [$Kč-405]_-;_-* &quot;-&quot;??\ [$Kč-405]_-;_-@_-"/>
    <numFmt numFmtId="167" formatCode="_ * #,##0.00_)\ [$€-1]_ ;_ * \(#,##0.00\)\ [$€-1]_ ;_ * &quot;-&quot;??_)\ [$€-1]_ ;_ @_ 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rgb="FF1F497D"/>
      <name val="Verdana"/>
      <family val="2"/>
      <charset val="238"/>
    </font>
    <font>
      <sz val="8"/>
      <color rgb="FF1F497D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CC00"/>
      <name val="Verdana"/>
      <family val="2"/>
      <charset val="238"/>
    </font>
    <font>
      <b/>
      <sz val="8"/>
      <color rgb="FF33CC33"/>
      <name val="Verdana"/>
      <family val="2"/>
      <charset val="238"/>
    </font>
    <font>
      <b/>
      <sz val="8"/>
      <color rgb="FFFF9900"/>
      <name val="Verdana"/>
      <family val="2"/>
      <charset val="238"/>
    </font>
    <font>
      <b/>
      <sz val="8"/>
      <color rgb="FFFF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DBE5F1"/>
      <name val="Verdana"/>
      <family val="2"/>
      <charset val="238"/>
    </font>
    <font>
      <i/>
      <sz val="8"/>
      <color rgb="FF000000"/>
      <name val="Verdana"/>
      <family val="2"/>
      <charset val="238"/>
    </font>
    <font>
      <b/>
      <i/>
      <sz val="8"/>
      <color rgb="FF000000"/>
      <name val="Verdana"/>
      <family val="2"/>
      <charset val="238"/>
    </font>
    <font>
      <b/>
      <i/>
      <sz val="8"/>
      <color rgb="FF1F497D"/>
      <name val="Verdana"/>
      <family val="2"/>
      <charset val="238"/>
    </font>
    <font>
      <i/>
      <sz val="8"/>
      <color rgb="FF1F497D"/>
      <name val="Verdana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1" applyNumberFormat="0" applyAlignment="0" applyProtection="0">
      <alignment horizontal="left" vertical="center" indent="1"/>
    </xf>
    <xf numFmtId="164" fontId="3" fillId="0" borderId="2" applyNumberFormat="0" applyProtection="0">
      <alignment horizontal="right" vertical="center"/>
    </xf>
    <xf numFmtId="164" fontId="2" fillId="0" borderId="3" applyNumberFormat="0" applyProtection="0">
      <alignment horizontal="right" vertical="center"/>
    </xf>
    <xf numFmtId="164" fontId="3" fillId="3" borderId="1" applyNumberFormat="0" applyAlignment="0" applyProtection="0">
      <alignment horizontal="left" vertical="center" indent="1"/>
    </xf>
    <xf numFmtId="0" fontId="4" fillId="4" borderId="3" applyNumberFormat="0" applyAlignment="0">
      <alignment horizontal="left" vertical="center" indent="1"/>
      <protection locked="0"/>
    </xf>
    <xf numFmtId="0" fontId="4" fillId="5" borderId="3" applyNumberFormat="0" applyAlignment="0" applyProtection="0">
      <alignment horizontal="left" vertical="center" indent="1"/>
    </xf>
    <xf numFmtId="164" fontId="3" fillId="6" borderId="2" applyNumberFormat="0" applyBorder="0">
      <alignment horizontal="right" vertical="center"/>
      <protection locked="0"/>
    </xf>
    <xf numFmtId="0" fontId="4" fillId="4" borderId="3" applyNumberFormat="0" applyAlignment="0">
      <alignment horizontal="left" vertical="center" indent="1"/>
      <protection locked="0"/>
    </xf>
    <xf numFmtId="164" fontId="2" fillId="5" borderId="3" applyNumberFormat="0" applyProtection="0">
      <alignment horizontal="right" vertical="center"/>
    </xf>
    <xf numFmtId="164" fontId="2" fillId="6" borderId="3" applyNumberFormat="0" applyBorder="0">
      <alignment horizontal="right" vertical="center"/>
      <protection locked="0"/>
    </xf>
    <xf numFmtId="164" fontId="5" fillId="7" borderId="4" applyNumberFormat="0" applyBorder="0" applyAlignment="0" applyProtection="0">
      <alignment horizontal="right" vertical="center" indent="1"/>
    </xf>
    <xf numFmtId="164" fontId="6" fillId="8" borderId="4" applyNumberFormat="0" applyBorder="0" applyAlignment="0" applyProtection="0">
      <alignment horizontal="right" vertical="center" indent="1"/>
    </xf>
    <xf numFmtId="164" fontId="6" fillId="9" borderId="4" applyNumberFormat="0" applyBorder="0" applyAlignment="0" applyProtection="0">
      <alignment horizontal="right" vertical="center" indent="1"/>
    </xf>
    <xf numFmtId="164" fontId="7" fillId="10" borderId="4" applyNumberFormat="0" applyBorder="0" applyAlignment="0" applyProtection="0">
      <alignment horizontal="right" vertical="center" indent="1"/>
    </xf>
    <xf numFmtId="164" fontId="7" fillId="11" borderId="4" applyNumberFormat="0" applyBorder="0" applyAlignment="0" applyProtection="0">
      <alignment horizontal="right" vertical="center" indent="1"/>
    </xf>
    <xf numFmtId="164" fontId="7" fillId="12" borderId="4" applyNumberFormat="0" applyBorder="0" applyAlignment="0" applyProtection="0">
      <alignment horizontal="right" vertical="center" indent="1"/>
    </xf>
    <xf numFmtId="164" fontId="8" fillId="13" borderId="4" applyNumberFormat="0" applyBorder="0" applyAlignment="0" applyProtection="0">
      <alignment horizontal="right" vertical="center" indent="1"/>
    </xf>
    <xf numFmtId="164" fontId="8" fillId="14" borderId="4" applyNumberFormat="0" applyBorder="0" applyAlignment="0" applyProtection="0">
      <alignment horizontal="right" vertical="center" indent="1"/>
    </xf>
    <xf numFmtId="164" fontId="8" fillId="15" borderId="4" applyNumberFormat="0" applyBorder="0" applyAlignment="0" applyProtection="0">
      <alignment horizontal="right" vertical="center" indent="1"/>
    </xf>
    <xf numFmtId="0" fontId="9" fillId="0" borderId="1" applyNumberFormat="0" applyFont="0" applyFill="0" applyAlignment="0" applyProtection="0"/>
    <xf numFmtId="164" fontId="10" fillId="3" borderId="0" applyNumberFormat="0" applyAlignment="0" applyProtection="0">
      <alignment horizontal="left" vertical="center" indent="1"/>
    </xf>
    <xf numFmtId="0" fontId="9" fillId="0" borderId="5" applyNumberFormat="0" applyFont="0" applyFill="0" applyAlignment="0" applyProtection="0"/>
    <xf numFmtId="164" fontId="3" fillId="0" borderId="2" applyNumberFormat="0" applyFill="0" applyBorder="0" applyAlignment="0" applyProtection="0">
      <alignment horizontal="right" vertical="center"/>
    </xf>
    <xf numFmtId="164" fontId="3" fillId="3" borderId="1" applyNumberFormat="0" applyAlignment="0" applyProtection="0">
      <alignment horizontal="left" vertical="center" indent="1"/>
    </xf>
    <xf numFmtId="0" fontId="2" fillId="2" borderId="3" applyNumberFormat="0" applyAlignment="0" applyProtection="0">
      <alignment horizontal="left" vertical="center" indent="1"/>
    </xf>
    <xf numFmtId="0" fontId="4" fillId="16" borderId="1" applyNumberFormat="0" applyAlignment="0" applyProtection="0">
      <alignment horizontal="left" vertical="center" indent="1"/>
    </xf>
    <xf numFmtId="0" fontId="4" fillId="17" borderId="1" applyNumberFormat="0" applyAlignment="0" applyProtection="0">
      <alignment horizontal="left" vertical="center" indent="1"/>
    </xf>
    <xf numFmtId="0" fontId="4" fillId="18" borderId="1" applyNumberFormat="0" applyAlignment="0" applyProtection="0">
      <alignment horizontal="left" vertical="center" indent="1"/>
    </xf>
    <xf numFmtId="0" fontId="4" fillId="6" borderId="1" applyNumberFormat="0" applyAlignment="0" applyProtection="0">
      <alignment horizontal="left" vertical="center" indent="1"/>
    </xf>
    <xf numFmtId="0" fontId="4" fillId="5" borderId="3" applyNumberFormat="0" applyAlignment="0" applyProtection="0">
      <alignment horizontal="left" vertical="center" indent="1"/>
    </xf>
    <xf numFmtId="0" fontId="11" fillId="0" borderId="6" applyNumberFormat="0" applyFill="0" applyBorder="0" applyAlignment="0" applyProtection="0"/>
    <xf numFmtId="0" fontId="12" fillId="0" borderId="6" applyNumberFormat="0" applyBorder="0" applyAlignment="0" applyProtection="0"/>
    <xf numFmtId="0" fontId="11" fillId="4" borderId="3" applyNumberFormat="0" applyAlignment="0">
      <alignment horizontal="left" vertical="center" indent="1"/>
      <protection locked="0"/>
    </xf>
    <xf numFmtId="0" fontId="11" fillId="4" borderId="3" applyNumberFormat="0" applyAlignment="0">
      <alignment horizontal="left" vertical="center" indent="1"/>
      <protection locked="0"/>
    </xf>
    <xf numFmtId="0" fontId="11" fillId="5" borderId="3" applyNumberFormat="0" applyAlignment="0" applyProtection="0">
      <alignment horizontal="left" vertical="center" indent="1"/>
    </xf>
    <xf numFmtId="164" fontId="13" fillId="5" borderId="3" applyNumberFormat="0" applyProtection="0">
      <alignment horizontal="right" vertical="center"/>
    </xf>
    <xf numFmtId="164" fontId="14" fillId="6" borderId="2" applyNumberFormat="0" applyBorder="0">
      <alignment horizontal="right" vertical="center"/>
      <protection locked="0"/>
    </xf>
    <xf numFmtId="164" fontId="13" fillId="6" borderId="3" applyNumberFormat="0" applyBorder="0">
      <alignment horizontal="right" vertical="center"/>
      <protection locked="0"/>
    </xf>
    <xf numFmtId="164" fontId="3" fillId="0" borderId="2" applyNumberFormat="0" applyFill="0" applyBorder="0" applyAlignment="0" applyProtection="0">
      <alignment horizontal="right" vertical="center"/>
    </xf>
    <xf numFmtId="0" fontId="15" fillId="19" borderId="0" applyNumberFormat="0" applyBorder="0" applyAlignment="0" applyProtection="0"/>
    <xf numFmtId="0" fontId="17" fillId="0" borderId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9" fontId="18" fillId="0" borderId="0" applyFont="0" applyFill="0" applyBorder="0" applyAlignment="0" applyProtection="0"/>
    <xf numFmtId="0" fontId="1" fillId="2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9" fillId="0" borderId="0" xfId="0" applyFont="1" applyProtection="1">
      <protection locked="0"/>
    </xf>
    <xf numFmtId="0" fontId="0" fillId="0" borderId="0" xfId="0" applyProtection="1">
      <protection locked="0"/>
    </xf>
    <xf numFmtId="0" fontId="22" fillId="20" borderId="7" xfId="42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/>
    <xf numFmtId="10" fontId="0" fillId="0" borderId="0" xfId="44" applyNumberFormat="1" applyFont="1"/>
    <xf numFmtId="0" fontId="20" fillId="21" borderId="7" xfId="43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16" fillId="19" borderId="7" xfId="40" applyFont="1" applyBorder="1" applyAlignment="1" applyProtection="1">
      <alignment horizontal="center" vertical="center"/>
      <protection locked="0"/>
    </xf>
    <xf numFmtId="167" fontId="0" fillId="0" borderId="0" xfId="0" applyNumberFormat="1"/>
    <xf numFmtId="0" fontId="0" fillId="0" borderId="0" xfId="0" applyFont="1"/>
    <xf numFmtId="167" fontId="18" fillId="22" borderId="0" xfId="45" applyNumberFormat="1" applyFont="1" applyBorder="1" applyAlignment="1">
      <alignment horizontal="center" vertical="center"/>
    </xf>
    <xf numFmtId="167" fontId="0" fillId="0" borderId="0" xfId="0" applyNumberFormat="1" applyFont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/>
    </xf>
    <xf numFmtId="167" fontId="23" fillId="0" borderId="0" xfId="0" applyNumberFormat="1" applyFont="1" applyBorder="1" applyAlignment="1">
      <alignment horizontal="right"/>
    </xf>
    <xf numFmtId="165" fontId="0" fillId="0" borderId="0" xfId="0" applyNumberFormat="1" applyFont="1" applyBorder="1"/>
    <xf numFmtId="165" fontId="23" fillId="0" borderId="0" xfId="0" applyNumberFormat="1" applyFont="1" applyBorder="1" applyAlignment="1">
      <alignment horizontal="right"/>
    </xf>
  </cellXfs>
  <cellStyles count="46">
    <cellStyle name="20% - Accent1" xfId="45" builtinId="30"/>
    <cellStyle name="40% - Accent1" xfId="42" builtinId="31"/>
    <cellStyle name="60% - Accent1" xfId="43" builtinId="32"/>
    <cellStyle name="Accent1" xfId="40" builtinId="29"/>
    <cellStyle name="Normal" xfId="0" builtinId="0"/>
    <cellStyle name="Normal 2" xfId="41" xr:uid="{04187217-BCFF-4A60-AB2B-09F7FB95F614}"/>
    <cellStyle name="Percent" xfId="44" builtinId="5"/>
    <cellStyle name="SAPBorder" xfId="20" xr:uid="{CA7F85F8-A4E6-41A2-833D-3A470C66C993}"/>
    <cellStyle name="SAPDataCell" xfId="2" xr:uid="{E9C82494-4172-4F4A-8DA9-8768786635A3}"/>
    <cellStyle name="SAPDataRemoved" xfId="21" xr:uid="{6663834C-4256-4B1B-8BBE-E900A29D9112}"/>
    <cellStyle name="SAPDataTotalCell" xfId="3" xr:uid="{8B20FE03-F9F9-45A9-B5AA-471A2F70770C}"/>
    <cellStyle name="SAPDimensionCell" xfId="1" xr:uid="{5C92B0A7-971B-44D0-B676-35B09957F654}"/>
    <cellStyle name="SAPEditableDataCell" xfId="5" xr:uid="{946E8C91-1768-4B9D-93AA-3602C7F850D0}"/>
    <cellStyle name="SAPEditableDataTotalCell" xfId="8" xr:uid="{F3C06D83-C498-42F2-9C2E-E36C8B6DA71B}"/>
    <cellStyle name="SAPEmphasized" xfId="31" xr:uid="{FB78462D-CEF8-4749-B0A0-9A2406A13164}"/>
    <cellStyle name="SAPEmphasizedEditableDataCell" xfId="33" xr:uid="{8AFBE9C3-3054-4363-B1C8-A06E332312D0}"/>
    <cellStyle name="SAPEmphasizedEditableDataTotalCell" xfId="34" xr:uid="{36AFC073-C96D-47F4-A1C8-763FE6D96DE0}"/>
    <cellStyle name="SAPEmphasizedLockedDataCell" xfId="37" xr:uid="{D01B7E0B-9544-4F66-8EB9-4709A9937610}"/>
    <cellStyle name="SAPEmphasizedLockedDataTotalCell" xfId="38" xr:uid="{C0E71D8E-723A-406A-9B03-0DBE3AA66E64}"/>
    <cellStyle name="SAPEmphasizedReadonlyDataCell" xfId="35" xr:uid="{47C6E8BE-2075-4602-9733-40033C4AB6D4}"/>
    <cellStyle name="SAPEmphasizedReadonlyDataTotalCell" xfId="36" xr:uid="{B005CBC6-A627-474C-B012-B1FDD4BCBF23}"/>
    <cellStyle name="SAPEmphasizedTotal" xfId="32" xr:uid="{A506CE95-237C-4224-A2C3-351194658AC7}"/>
    <cellStyle name="SAPError" xfId="22" xr:uid="{C6855CD5-090F-4B14-9E8F-665CE715AF9F}"/>
    <cellStyle name="SAPExceptionLevel1" xfId="11" xr:uid="{07206374-D520-4C96-9E1B-598A3EEA237F}"/>
    <cellStyle name="SAPExceptionLevel2" xfId="12" xr:uid="{141CE522-7274-43D8-BDA1-546A01C680D8}"/>
    <cellStyle name="SAPExceptionLevel3" xfId="13" xr:uid="{5FD3D593-96EE-4EE4-A19A-AEA856995FE9}"/>
    <cellStyle name="SAPExceptionLevel4" xfId="14" xr:uid="{3F5E843D-303F-4B03-8830-12E80748D3B1}"/>
    <cellStyle name="SAPExceptionLevel5" xfId="15" xr:uid="{3D1E172F-F2CC-43E7-B0A2-9F30BBF7897E}"/>
    <cellStyle name="SAPExceptionLevel6" xfId="16" xr:uid="{6E445192-7A9E-403D-A1AC-6606930BACDB}"/>
    <cellStyle name="SAPExceptionLevel7" xfId="17" xr:uid="{6FE67173-E306-4BCB-80EE-21A120366519}"/>
    <cellStyle name="SAPExceptionLevel8" xfId="18" xr:uid="{8AB60D78-2705-4485-8AB8-7B70BEFC95ED}"/>
    <cellStyle name="SAPExceptionLevel9" xfId="19" xr:uid="{1E0B5010-A40E-4F49-B8D2-278BF006C844}"/>
    <cellStyle name="SAPFormula" xfId="39" xr:uid="{083724A8-7D74-4B58-A3D7-5574FCFC8B4B}"/>
    <cellStyle name="SAPGroupingFillCell" xfId="4" xr:uid="{5D611528-6AFD-4882-9BAC-9F657525E62D}"/>
    <cellStyle name="SAPHierarchyCell0" xfId="26" xr:uid="{1149B3E8-A36F-48DE-A610-D50F161D76F7}"/>
    <cellStyle name="SAPHierarchyCell1" xfId="27" xr:uid="{48890695-1914-4FA9-8339-336B94F5BC88}"/>
    <cellStyle name="SAPHierarchyCell2" xfId="28" xr:uid="{BC067DC5-5619-4BE0-B868-7DC3675B011B}"/>
    <cellStyle name="SAPHierarchyCell3" xfId="29" xr:uid="{FF750162-A533-443E-BE09-6A02729BC6A5}"/>
    <cellStyle name="SAPHierarchyCell4" xfId="30" xr:uid="{11A4D031-04C5-420F-8455-A524A6167590}"/>
    <cellStyle name="SAPLockedDataCell" xfId="7" xr:uid="{B8DBCD10-2302-481B-BED4-771078AE00B8}"/>
    <cellStyle name="SAPLockedDataTotalCell" xfId="10" xr:uid="{F3DB608B-EFD5-4FFA-B55E-C682CAA04675}"/>
    <cellStyle name="SAPMemberCell" xfId="24" xr:uid="{C795BFEF-AA6C-4F5C-81DF-9364F28A4ABD}"/>
    <cellStyle name="SAPMemberTotalCell" xfId="25" xr:uid="{B307E429-72F3-4E2B-9197-AC3F35196E69}"/>
    <cellStyle name="SAPMessageText" xfId="23" xr:uid="{7C979006-7027-4271-AE80-C3ECEBC8484B}"/>
    <cellStyle name="SAPReadonlyDataCell" xfId="6" xr:uid="{9DEA155E-51AB-46E1-9102-A14F073B9456}"/>
    <cellStyle name="SAPReadonlyDataTotalCell" xfId="9" xr:uid="{AE456A92-76BE-488C-BC03-6D61A111CB9E}"/>
  </cellStyles>
  <dxfs count="3">
    <dxf>
      <numFmt numFmtId="165" formatCode="_-* #,##0.00\ [$Kč-405]_-;\-* #,##0.00\ [$Kč-405]_-;_-* &quot;-&quot;??\ [$Kč-405]_-;_-@_-"/>
    </dxf>
    <dxf>
      <numFmt numFmtId="165" formatCode="_-* #,##0.00\ [$Kč-405]_-;\-* #,##0.00\ [$Kč-405]_-;_-* &quot;-&quot;??\ [$Kč-405]_-;_-@_-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C2C96B-F7AD-465C-B21E-AD5A2DE45477}" name="Table2" displayName="Table2" ref="A7:D94" totalsRowShown="0">
  <autoFilter ref="A7:D94" xr:uid="{9EC2C96B-F7AD-465C-B21E-AD5A2DE45477}"/>
  <tableColumns count="4">
    <tableColumn id="1" xr3:uid="{45343E86-652F-4994-BE8A-3B66A952B663}" name="Column1" dataDxfId="2"/>
    <tableColumn id="2" xr3:uid="{4406B596-A176-4A57-8801-C2154A82B5D7}" name="Column2"/>
    <tableColumn id="3" xr3:uid="{8DC8D0F6-8A60-4459-B8B9-E793C921296B}" name="Column3" dataDxfId="1">
      <calculatedColumnFormula>ROUND(D8/1.21,2)</calculatedColumnFormula>
    </tableColumn>
    <tableColumn id="4" xr3:uid="{3551CCBF-B4A4-4440-A52E-5C2BEA1EAEF3}" name="Column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23CF-67FD-4EA1-9302-C8A3699981DA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customProperties>
    <customPr name="_pios_id" r:id="rId2"/>
    <customPr name="CofWorksheetType" r:id="rId3"/>
    <customPr name="IbpWorksheetKeyString_GUID" r:id="rId4"/>
    <customPr name="serializedData2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B814C-83F1-4652-B4E0-CD8AC5EB338E}">
  <dimension ref="A1:F94"/>
  <sheetViews>
    <sheetView tabSelected="1" workbookViewId="0">
      <pane ySplit="5" topLeftCell="A6" activePane="bottomLeft" state="frozen"/>
      <selection pane="bottomLeft" activeCell="C86" sqref="C86"/>
    </sheetView>
  </sheetViews>
  <sheetFormatPr defaultColWidth="9.140625" defaultRowHeight="15" x14ac:dyDescent="0.25"/>
  <cols>
    <col min="1" max="1" width="14.85546875" style="1" customWidth="1"/>
    <col min="2" max="2" width="51.140625" bestFit="1" customWidth="1"/>
    <col min="3" max="4" width="17" customWidth="1"/>
    <col min="5" max="5" width="8.85546875" customWidth="1"/>
  </cols>
  <sheetData>
    <row r="1" spans="1:6" s="2" customFormat="1" ht="32.25" customHeight="1" x14ac:dyDescent="0.3">
      <c r="A1" s="9" t="s">
        <v>79</v>
      </c>
      <c r="B1" s="9"/>
      <c r="C1" s="9"/>
      <c r="D1" s="9"/>
    </row>
    <row r="2" spans="1:6" s="3" customFormat="1" ht="15.75" customHeight="1" x14ac:dyDescent="0.25">
      <c r="A2" s="10" t="s">
        <v>5</v>
      </c>
      <c r="B2" s="10" t="s">
        <v>6</v>
      </c>
      <c r="C2" s="8" t="s">
        <v>80</v>
      </c>
      <c r="D2" s="8" t="s">
        <v>81</v>
      </c>
    </row>
    <row r="3" spans="1:6" s="3" customFormat="1" ht="15.75" customHeight="1" x14ac:dyDescent="0.25">
      <c r="A3" s="10"/>
      <c r="B3" s="10"/>
      <c r="C3" s="8"/>
      <c r="D3" s="8"/>
    </row>
    <row r="4" spans="1:6" s="3" customFormat="1" ht="60.75" customHeight="1" x14ac:dyDescent="0.25">
      <c r="A4" s="10"/>
      <c r="B4" s="10"/>
      <c r="C4" s="8"/>
      <c r="D4" s="8"/>
    </row>
    <row r="5" spans="1:6" s="3" customFormat="1" x14ac:dyDescent="0.25">
      <c r="A5" s="4"/>
      <c r="B5" s="4"/>
      <c r="C5" s="4" t="s">
        <v>82</v>
      </c>
      <c r="D5" s="4" t="s">
        <v>83</v>
      </c>
    </row>
    <row r="6" spans="1:6" s="3" customFormat="1" x14ac:dyDescent="0.25">
      <c r="A6" s="5"/>
    </row>
    <row r="7" spans="1:6" hidden="1" x14ac:dyDescent="0.25">
      <c r="A7" s="1" t="s">
        <v>73</v>
      </c>
      <c r="B7" t="s">
        <v>74</v>
      </c>
      <c r="C7" s="6" t="s">
        <v>77</v>
      </c>
      <c r="D7" s="6" t="s">
        <v>78</v>
      </c>
      <c r="E7" s="7"/>
    </row>
    <row r="8" spans="1:6" x14ac:dyDescent="0.25">
      <c r="A8" s="1">
        <v>92712331</v>
      </c>
      <c r="B8" t="s">
        <v>7</v>
      </c>
      <c r="C8" s="11">
        <f>ROUND(D8/1.23,2)</f>
        <v>477.24</v>
      </c>
      <c r="D8" s="11">
        <v>587</v>
      </c>
      <c r="E8" s="7"/>
    </row>
    <row r="9" spans="1:6" x14ac:dyDescent="0.25">
      <c r="A9" s="1">
        <v>92712333</v>
      </c>
      <c r="B9" t="s">
        <v>8</v>
      </c>
      <c r="C9" s="11">
        <f>ROUND(D9/1.23,2)</f>
        <v>494.31</v>
      </c>
      <c r="D9" s="11">
        <v>608</v>
      </c>
      <c r="E9" s="7"/>
    </row>
    <row r="10" spans="1:6" x14ac:dyDescent="0.25">
      <c r="A10" s="1">
        <v>92712338</v>
      </c>
      <c r="B10" t="s">
        <v>9</v>
      </c>
      <c r="C10" s="11">
        <f>ROUND(D10/1.23,2)</f>
        <v>526.02</v>
      </c>
      <c r="D10" s="11">
        <v>647</v>
      </c>
      <c r="E10" s="7"/>
    </row>
    <row r="11" spans="1:6" x14ac:dyDescent="0.25">
      <c r="A11" s="1">
        <v>92712340</v>
      </c>
      <c r="B11" t="s">
        <v>10</v>
      </c>
      <c r="C11" s="11">
        <f>ROUND(D11/1.23,2)</f>
        <v>545.53</v>
      </c>
      <c r="D11" s="11">
        <v>671</v>
      </c>
      <c r="E11" s="7"/>
    </row>
    <row r="12" spans="1:6" x14ac:dyDescent="0.25">
      <c r="C12" s="6"/>
      <c r="D12" s="6"/>
      <c r="E12" s="7"/>
    </row>
    <row r="13" spans="1:6" x14ac:dyDescent="0.25">
      <c r="A13" s="1">
        <v>92713049</v>
      </c>
      <c r="B13" t="s">
        <v>11</v>
      </c>
      <c r="C13" s="11">
        <f>ROUND(D13/1.23,2)</f>
        <v>573.16999999999996</v>
      </c>
      <c r="D13" s="11">
        <v>705</v>
      </c>
      <c r="E13" s="7"/>
    </row>
    <row r="14" spans="1:6" x14ac:dyDescent="0.25">
      <c r="A14" s="1">
        <v>92713060</v>
      </c>
      <c r="B14" t="s">
        <v>12</v>
      </c>
      <c r="C14" s="11">
        <f>ROUND(D14/1.23,2)</f>
        <v>630.89</v>
      </c>
      <c r="D14" s="11">
        <v>776</v>
      </c>
      <c r="E14" s="7"/>
      <c r="F14" s="12"/>
    </row>
    <row r="15" spans="1:6" x14ac:dyDescent="0.25">
      <c r="A15" s="1">
        <v>92834170</v>
      </c>
      <c r="B15" t="s">
        <v>13</v>
      </c>
      <c r="C15" s="11">
        <f>ROUND(D15/1.23,2)</f>
        <v>625.20000000000005</v>
      </c>
      <c r="D15" s="11">
        <v>769</v>
      </c>
      <c r="E15" s="7"/>
    </row>
    <row r="16" spans="1:6" x14ac:dyDescent="0.25">
      <c r="A16" s="1">
        <v>92713068</v>
      </c>
      <c r="B16" t="s">
        <v>14</v>
      </c>
      <c r="C16" s="11">
        <f>ROUND(D16/1.23,2)</f>
        <v>664.23</v>
      </c>
      <c r="D16" s="11">
        <v>817</v>
      </c>
      <c r="E16" s="7"/>
    </row>
    <row r="17" spans="1:5" x14ac:dyDescent="0.25">
      <c r="A17" s="1">
        <v>92713100</v>
      </c>
      <c r="B17" t="s">
        <v>15</v>
      </c>
      <c r="C17" s="11">
        <f>ROUND(D17/1.23,2)</f>
        <v>737.4</v>
      </c>
      <c r="D17" s="11">
        <v>907</v>
      </c>
      <c r="E17" s="7"/>
    </row>
    <row r="18" spans="1:5" x14ac:dyDescent="0.25">
      <c r="A18" s="1">
        <v>92713101</v>
      </c>
      <c r="B18" t="s">
        <v>16</v>
      </c>
      <c r="C18" s="11">
        <f>ROUND(D18/1.23,2)</f>
        <v>784.55</v>
      </c>
      <c r="D18" s="11">
        <v>965</v>
      </c>
      <c r="E18" s="7"/>
    </row>
    <row r="19" spans="1:5" x14ac:dyDescent="0.25">
      <c r="C19" s="6"/>
      <c r="D19" s="6"/>
      <c r="E19" s="7"/>
    </row>
    <row r="20" spans="1:5" x14ac:dyDescent="0.25">
      <c r="A20" s="1">
        <v>99432876</v>
      </c>
      <c r="B20" t="s">
        <v>17</v>
      </c>
      <c r="C20" s="11">
        <f>ROUND(D20/1.23,2)</f>
        <v>3198.37</v>
      </c>
      <c r="D20" s="11">
        <v>3934</v>
      </c>
      <c r="E20" s="7"/>
    </row>
    <row r="21" spans="1:5" x14ac:dyDescent="0.25">
      <c r="C21" s="6"/>
      <c r="D21" s="6"/>
      <c r="E21" s="7"/>
    </row>
    <row r="22" spans="1:5" x14ac:dyDescent="0.25">
      <c r="A22" s="1">
        <v>99530405</v>
      </c>
      <c r="B22" t="s">
        <v>18</v>
      </c>
      <c r="C22" s="11">
        <f>ROUND(D22/1.23,2)</f>
        <v>525.20000000000005</v>
      </c>
      <c r="D22" s="11">
        <v>646</v>
      </c>
      <c r="E22" s="7"/>
    </row>
    <row r="23" spans="1:5" x14ac:dyDescent="0.25">
      <c r="A23" s="1">
        <v>99530407</v>
      </c>
      <c r="B23" t="s">
        <v>19</v>
      </c>
      <c r="C23" s="11">
        <f>ROUND(D23/1.23,2)</f>
        <v>630.89</v>
      </c>
      <c r="D23" s="11">
        <v>776</v>
      </c>
      <c r="E23" s="7"/>
    </row>
    <row r="24" spans="1:5" x14ac:dyDescent="0.25">
      <c r="A24" s="1">
        <v>93013252</v>
      </c>
      <c r="B24" t="s">
        <v>20</v>
      </c>
      <c r="C24" s="11">
        <f>ROUND(D24/1.23,2)</f>
        <v>714.63</v>
      </c>
      <c r="D24" s="11">
        <v>879</v>
      </c>
      <c r="E24" s="7"/>
    </row>
    <row r="25" spans="1:5" x14ac:dyDescent="0.25">
      <c r="C25" s="6"/>
      <c r="D25" s="6"/>
      <c r="E25" s="7"/>
    </row>
    <row r="26" spans="1:5" x14ac:dyDescent="0.25">
      <c r="A26" s="1">
        <v>93225672</v>
      </c>
      <c r="B26" t="s">
        <v>75</v>
      </c>
      <c r="C26" s="11">
        <f>ROUND(D26/1.23,2)</f>
        <v>108.13</v>
      </c>
      <c r="D26" s="11">
        <v>133</v>
      </c>
      <c r="E26" s="7"/>
    </row>
    <row r="27" spans="1:5" x14ac:dyDescent="0.25">
      <c r="A27" s="1">
        <v>93264954</v>
      </c>
      <c r="B27" t="s">
        <v>76</v>
      </c>
      <c r="C27" s="11">
        <f>ROUND(D27/1.23,2)</f>
        <v>165.04</v>
      </c>
      <c r="D27" s="11">
        <v>203</v>
      </c>
      <c r="E27" s="7"/>
    </row>
    <row r="28" spans="1:5" x14ac:dyDescent="0.25">
      <c r="C28" s="6"/>
      <c r="D28" s="6"/>
      <c r="E28" s="7"/>
    </row>
    <row r="29" spans="1:5" x14ac:dyDescent="0.25">
      <c r="A29" s="1">
        <v>99463875</v>
      </c>
      <c r="B29" t="s">
        <v>21</v>
      </c>
      <c r="C29" s="11">
        <f>ROUND(D29/1.23,2)</f>
        <v>549.59</v>
      </c>
      <c r="D29" s="11">
        <v>676</v>
      </c>
      <c r="E29" s="7"/>
    </row>
    <row r="30" spans="1:5" x14ac:dyDescent="0.25">
      <c r="A30" s="1">
        <v>99594664</v>
      </c>
      <c r="B30" t="s">
        <v>22</v>
      </c>
      <c r="C30" s="11">
        <f>ROUND(D30/1.23,2)</f>
        <v>770.73</v>
      </c>
      <c r="D30" s="11">
        <v>948</v>
      </c>
      <c r="E30" s="7"/>
    </row>
    <row r="31" spans="1:5" x14ac:dyDescent="0.25">
      <c r="A31" s="1">
        <v>99594666</v>
      </c>
      <c r="B31" t="s">
        <v>23</v>
      </c>
      <c r="C31" s="11">
        <f>ROUND(D31/1.23,2)</f>
        <v>834.96</v>
      </c>
      <c r="D31" s="11">
        <v>1027</v>
      </c>
      <c r="E31" s="7"/>
    </row>
    <row r="32" spans="1:5" x14ac:dyDescent="0.25">
      <c r="C32" s="6"/>
      <c r="D32" s="6"/>
      <c r="E32" s="7"/>
    </row>
    <row r="33" spans="1:5" x14ac:dyDescent="0.25">
      <c r="A33" s="1">
        <v>98374701</v>
      </c>
      <c r="B33" t="s">
        <v>24</v>
      </c>
      <c r="C33" s="11">
        <f>ROUND(D33/1.23,2)</f>
        <v>1417.89</v>
      </c>
      <c r="D33" s="13">
        <v>1744</v>
      </c>
      <c r="E33" s="7"/>
    </row>
    <row r="34" spans="1:5" x14ac:dyDescent="0.25">
      <c r="C34" s="6"/>
      <c r="D34" s="6"/>
      <c r="E34" s="7"/>
    </row>
    <row r="35" spans="1:5" x14ac:dyDescent="0.25">
      <c r="A35" s="1">
        <v>99458767</v>
      </c>
      <c r="B35" t="s">
        <v>25</v>
      </c>
      <c r="C35" s="11">
        <f>ROUND(D35/1.23,2)</f>
        <v>364.23</v>
      </c>
      <c r="D35" s="13">
        <v>448</v>
      </c>
      <c r="E35" s="7"/>
    </row>
    <row r="36" spans="1:5" x14ac:dyDescent="0.25">
      <c r="A36" s="1">
        <v>99458769</v>
      </c>
      <c r="B36" t="s">
        <v>26</v>
      </c>
      <c r="C36" s="11">
        <f>ROUND(D36/1.23,2)</f>
        <v>400.81</v>
      </c>
      <c r="D36" s="14">
        <v>493</v>
      </c>
      <c r="E36" s="7"/>
    </row>
    <row r="37" spans="1:5" x14ac:dyDescent="0.25">
      <c r="C37" s="6"/>
      <c r="D37" s="6"/>
      <c r="E37" s="7"/>
    </row>
    <row r="38" spans="1:5" x14ac:dyDescent="0.25">
      <c r="A38" s="1">
        <v>96468354</v>
      </c>
      <c r="B38" t="s">
        <v>27</v>
      </c>
      <c r="C38" s="11">
        <f>ROUND(D38/1.23,2)</f>
        <v>936.59</v>
      </c>
      <c r="D38" s="14">
        <v>1152</v>
      </c>
      <c r="E38" s="7"/>
    </row>
    <row r="39" spans="1:5" x14ac:dyDescent="0.25">
      <c r="A39" s="1">
        <v>96468356</v>
      </c>
      <c r="B39" t="s">
        <v>28</v>
      </c>
      <c r="C39" s="11">
        <f t="shared" ref="C39:C94" si="0">ROUND(D39/1.23,2)</f>
        <v>628.46</v>
      </c>
      <c r="D39" s="14">
        <v>773</v>
      </c>
      <c r="E39" s="7"/>
    </row>
    <row r="40" spans="1:5" x14ac:dyDescent="0.25">
      <c r="A40" s="1">
        <v>96010981</v>
      </c>
      <c r="B40" t="s">
        <v>29</v>
      </c>
      <c r="C40" s="11">
        <f t="shared" si="0"/>
        <v>1220.33</v>
      </c>
      <c r="D40" s="14">
        <v>1501</v>
      </c>
      <c r="E40" s="7"/>
    </row>
    <row r="41" spans="1:5" x14ac:dyDescent="0.25">
      <c r="A41" s="1">
        <v>96011018</v>
      </c>
      <c r="B41" t="s">
        <v>30</v>
      </c>
      <c r="C41" s="11">
        <f t="shared" si="0"/>
        <v>734.15</v>
      </c>
      <c r="D41" s="14">
        <v>903</v>
      </c>
      <c r="E41" s="7"/>
    </row>
    <row r="42" spans="1:5" x14ac:dyDescent="0.25">
      <c r="A42" s="1" t="s">
        <v>0</v>
      </c>
      <c r="B42" t="s">
        <v>31</v>
      </c>
      <c r="C42" s="11">
        <f t="shared" si="0"/>
        <v>371.54</v>
      </c>
      <c r="D42" s="14">
        <v>457</v>
      </c>
      <c r="E42" s="7"/>
    </row>
    <row r="43" spans="1:5" x14ac:dyDescent="0.25">
      <c r="A43" s="1" t="s">
        <v>1</v>
      </c>
      <c r="B43" t="s">
        <v>32</v>
      </c>
      <c r="C43" s="11">
        <f t="shared" si="0"/>
        <v>391.87</v>
      </c>
      <c r="D43" s="14">
        <v>482</v>
      </c>
      <c r="E43" s="7"/>
    </row>
    <row r="44" spans="1:5" x14ac:dyDescent="0.25">
      <c r="A44" s="1" t="s">
        <v>2</v>
      </c>
      <c r="B44" t="s">
        <v>33</v>
      </c>
      <c r="C44" s="11">
        <f t="shared" si="0"/>
        <v>439.84</v>
      </c>
      <c r="D44" s="14">
        <v>541</v>
      </c>
      <c r="E44" s="7"/>
    </row>
    <row r="45" spans="1:5" x14ac:dyDescent="0.25">
      <c r="A45" s="1" t="s">
        <v>3</v>
      </c>
      <c r="B45" t="s">
        <v>46</v>
      </c>
      <c r="C45" s="11">
        <f t="shared" si="0"/>
        <v>462.6</v>
      </c>
      <c r="D45" s="14">
        <v>569</v>
      </c>
      <c r="E45" s="7"/>
    </row>
    <row r="46" spans="1:5" x14ac:dyDescent="0.25">
      <c r="A46" s="1" t="s">
        <v>4</v>
      </c>
      <c r="B46" t="s">
        <v>34</v>
      </c>
      <c r="C46" s="11">
        <f t="shared" si="0"/>
        <v>654.47</v>
      </c>
      <c r="D46" s="14">
        <v>805</v>
      </c>
      <c r="E46" s="7"/>
    </row>
    <row r="47" spans="1:5" x14ac:dyDescent="0.25">
      <c r="A47" s="1">
        <v>96280966</v>
      </c>
      <c r="B47" t="s">
        <v>35</v>
      </c>
      <c r="C47" s="11">
        <f t="shared" si="0"/>
        <v>230.08</v>
      </c>
      <c r="D47" s="14">
        <v>283</v>
      </c>
      <c r="E47" s="7"/>
    </row>
    <row r="48" spans="1:5" x14ac:dyDescent="0.25">
      <c r="A48" s="1">
        <v>96280968</v>
      </c>
      <c r="B48" t="s">
        <v>36</v>
      </c>
      <c r="C48" s="11">
        <f t="shared" si="0"/>
        <v>266.67</v>
      </c>
      <c r="D48" s="14">
        <v>328</v>
      </c>
      <c r="E48" s="7"/>
    </row>
    <row r="49" spans="1:5" x14ac:dyDescent="0.25">
      <c r="A49" s="1">
        <v>96280970</v>
      </c>
      <c r="B49" t="s">
        <v>37</v>
      </c>
      <c r="C49" s="11">
        <f t="shared" si="0"/>
        <v>345.53</v>
      </c>
      <c r="D49" s="14">
        <v>425</v>
      </c>
      <c r="E49" s="7"/>
    </row>
    <row r="50" spans="1:5" x14ac:dyDescent="0.25">
      <c r="C50" s="6"/>
      <c r="D50" s="6"/>
      <c r="E50" s="7"/>
    </row>
    <row r="51" spans="1:5" x14ac:dyDescent="0.25">
      <c r="A51" s="1">
        <v>92611467</v>
      </c>
      <c r="B51" t="s">
        <v>45</v>
      </c>
      <c r="C51" s="11">
        <f t="shared" si="0"/>
        <v>956.91</v>
      </c>
      <c r="D51" s="13">
        <v>1177</v>
      </c>
      <c r="E51" s="7"/>
    </row>
    <row r="52" spans="1:5" x14ac:dyDescent="0.25">
      <c r="C52" s="11"/>
      <c r="D52" s="15"/>
      <c r="E52" s="7"/>
    </row>
    <row r="53" spans="1:5" x14ac:dyDescent="0.25">
      <c r="A53" s="1">
        <v>97775314</v>
      </c>
      <c r="B53" t="s">
        <v>38</v>
      </c>
      <c r="C53" s="11">
        <f t="shared" si="0"/>
        <v>485.37</v>
      </c>
      <c r="D53" s="13">
        <v>597</v>
      </c>
      <c r="E53" s="7"/>
    </row>
    <row r="54" spans="1:5" x14ac:dyDescent="0.25">
      <c r="A54" s="1">
        <v>97775315</v>
      </c>
      <c r="B54" t="s">
        <v>39</v>
      </c>
      <c r="C54" s="11">
        <f t="shared" si="0"/>
        <v>588.62</v>
      </c>
      <c r="D54" s="14">
        <v>724</v>
      </c>
      <c r="E54" s="7"/>
    </row>
    <row r="55" spans="1:5" x14ac:dyDescent="0.25">
      <c r="A55" s="1">
        <v>97775316</v>
      </c>
      <c r="B55" t="s">
        <v>40</v>
      </c>
      <c r="C55" s="11">
        <f t="shared" si="0"/>
        <v>609.76</v>
      </c>
      <c r="D55" s="13">
        <v>750</v>
      </c>
      <c r="E55" s="7"/>
    </row>
    <row r="56" spans="1:5" x14ac:dyDescent="0.25">
      <c r="A56" s="1">
        <v>97775317</v>
      </c>
      <c r="B56" t="s">
        <v>41</v>
      </c>
      <c r="C56" s="11">
        <f t="shared" si="0"/>
        <v>548.78</v>
      </c>
      <c r="D56" s="14">
        <v>675</v>
      </c>
      <c r="E56" s="7"/>
    </row>
    <row r="57" spans="1:5" x14ac:dyDescent="0.25">
      <c r="A57" s="1">
        <v>97775318</v>
      </c>
      <c r="B57" t="s">
        <v>42</v>
      </c>
      <c r="C57" s="11">
        <f t="shared" si="0"/>
        <v>434.96</v>
      </c>
      <c r="D57" s="13">
        <v>535</v>
      </c>
      <c r="E57" s="7"/>
    </row>
    <row r="58" spans="1:5" x14ac:dyDescent="0.25">
      <c r="C58" s="11"/>
      <c r="D58" s="15"/>
      <c r="E58" s="7"/>
    </row>
    <row r="59" spans="1:5" x14ac:dyDescent="0.25">
      <c r="A59" s="1">
        <v>97936156</v>
      </c>
      <c r="B59" t="s">
        <v>43</v>
      </c>
      <c r="C59" s="11">
        <f t="shared" si="0"/>
        <v>117.89</v>
      </c>
      <c r="D59" s="13">
        <v>145</v>
      </c>
      <c r="E59" s="7"/>
    </row>
    <row r="60" spans="1:5" x14ac:dyDescent="0.25">
      <c r="C60" s="11"/>
      <c r="D60" s="15"/>
      <c r="E60" s="7"/>
    </row>
    <row r="61" spans="1:5" x14ac:dyDescent="0.25">
      <c r="A61" s="1">
        <v>97901037</v>
      </c>
      <c r="B61" t="s">
        <v>44</v>
      </c>
      <c r="C61" s="11">
        <f t="shared" si="0"/>
        <v>1909.76</v>
      </c>
      <c r="D61" s="13">
        <v>2349</v>
      </c>
      <c r="E61" s="7"/>
    </row>
    <row r="62" spans="1:5" x14ac:dyDescent="0.25">
      <c r="C62" s="6"/>
      <c r="E62" s="7"/>
    </row>
    <row r="63" spans="1:5" x14ac:dyDescent="0.25">
      <c r="A63" s="1">
        <v>96524505</v>
      </c>
      <c r="B63" t="s">
        <v>47</v>
      </c>
      <c r="C63" s="11">
        <f t="shared" si="0"/>
        <v>2028.46</v>
      </c>
      <c r="D63" s="13">
        <v>2495</v>
      </c>
      <c r="E63" s="7"/>
    </row>
    <row r="64" spans="1:5" x14ac:dyDescent="0.25">
      <c r="A64" s="1">
        <v>96160961</v>
      </c>
      <c r="B64" t="s">
        <v>48</v>
      </c>
      <c r="C64" s="11">
        <f t="shared" si="0"/>
        <v>2365.04</v>
      </c>
      <c r="D64" s="14">
        <v>2909</v>
      </c>
      <c r="E64" s="7"/>
    </row>
    <row r="65" spans="1:5" x14ac:dyDescent="0.25">
      <c r="A65" s="1">
        <v>96524506</v>
      </c>
      <c r="B65" t="s">
        <v>49</v>
      </c>
      <c r="C65" s="11">
        <f t="shared" si="0"/>
        <v>2511.38</v>
      </c>
      <c r="D65" s="13">
        <v>3089</v>
      </c>
      <c r="E65" s="7"/>
    </row>
    <row r="66" spans="1:5" x14ac:dyDescent="0.25">
      <c r="A66" s="1">
        <v>96524507</v>
      </c>
      <c r="B66" t="s">
        <v>50</v>
      </c>
      <c r="C66" s="11">
        <f t="shared" si="0"/>
        <v>2779.67</v>
      </c>
      <c r="D66" s="14">
        <v>3419</v>
      </c>
      <c r="E66" s="7"/>
    </row>
    <row r="67" spans="1:5" x14ac:dyDescent="0.25">
      <c r="A67" s="1">
        <v>96524501</v>
      </c>
      <c r="B67" t="s">
        <v>51</v>
      </c>
      <c r="C67" s="11">
        <f t="shared" si="0"/>
        <v>2255.2800000000002</v>
      </c>
      <c r="D67" s="13">
        <v>2774</v>
      </c>
      <c r="E67" s="7"/>
    </row>
    <row r="68" spans="1:5" x14ac:dyDescent="0.25">
      <c r="A68" s="1">
        <v>96524508</v>
      </c>
      <c r="B68" t="s">
        <v>52</v>
      </c>
      <c r="C68" s="11">
        <f t="shared" si="0"/>
        <v>2750.41</v>
      </c>
      <c r="D68" s="16">
        <v>3383</v>
      </c>
      <c r="E68" s="7"/>
    </row>
    <row r="69" spans="1:5" x14ac:dyDescent="0.25">
      <c r="A69" s="1">
        <v>96524503</v>
      </c>
      <c r="B69" t="s">
        <v>53</v>
      </c>
      <c r="C69" s="11">
        <f t="shared" si="0"/>
        <v>2455.2800000000002</v>
      </c>
      <c r="D69" s="13">
        <v>3020</v>
      </c>
      <c r="E69" s="7"/>
    </row>
    <row r="70" spans="1:5" x14ac:dyDescent="0.25">
      <c r="C70" s="11"/>
      <c r="D70" s="17"/>
      <c r="E70" s="7"/>
    </row>
    <row r="71" spans="1:5" x14ac:dyDescent="0.25">
      <c r="A71" s="1">
        <v>96524421</v>
      </c>
      <c r="B71" t="s">
        <v>54</v>
      </c>
      <c r="C71" s="11">
        <f t="shared" si="0"/>
        <v>1206.5</v>
      </c>
      <c r="D71" s="13">
        <v>1484</v>
      </c>
      <c r="E71" s="7"/>
    </row>
    <row r="72" spans="1:5" x14ac:dyDescent="0.25">
      <c r="A72" s="1">
        <v>96524431</v>
      </c>
      <c r="B72" t="s">
        <v>55</v>
      </c>
      <c r="C72" s="11">
        <f t="shared" si="0"/>
        <v>1100</v>
      </c>
      <c r="D72" s="16">
        <v>1353</v>
      </c>
      <c r="E72" s="7"/>
    </row>
    <row r="73" spans="1:5" x14ac:dyDescent="0.25">
      <c r="A73" s="1">
        <v>96524434</v>
      </c>
      <c r="B73" t="s">
        <v>56</v>
      </c>
      <c r="C73" s="11">
        <f t="shared" si="0"/>
        <v>1290.24</v>
      </c>
      <c r="D73" s="13">
        <v>1587</v>
      </c>
      <c r="E73" s="7"/>
    </row>
    <row r="74" spans="1:5" x14ac:dyDescent="0.25">
      <c r="A74" s="1">
        <v>96524439</v>
      </c>
      <c r="B74" t="s">
        <v>57</v>
      </c>
      <c r="C74" s="11">
        <f t="shared" si="0"/>
        <v>1418.7</v>
      </c>
      <c r="D74" s="16">
        <v>1745</v>
      </c>
      <c r="E74" s="7"/>
    </row>
    <row r="75" spans="1:5" x14ac:dyDescent="0.25">
      <c r="C75" s="11"/>
      <c r="D75" s="17"/>
      <c r="E75" s="7"/>
    </row>
    <row r="76" spans="1:5" x14ac:dyDescent="0.25">
      <c r="A76" s="1">
        <v>99055178</v>
      </c>
      <c r="B76" t="s">
        <v>58</v>
      </c>
      <c r="C76" s="11">
        <f t="shared" si="0"/>
        <v>1361.79</v>
      </c>
      <c r="D76" s="16">
        <v>1675</v>
      </c>
      <c r="E76" s="7"/>
    </row>
    <row r="77" spans="1:5" x14ac:dyDescent="0.25">
      <c r="A77" s="1">
        <v>99055177</v>
      </c>
      <c r="B77" t="s">
        <v>59</v>
      </c>
      <c r="C77" s="11">
        <f t="shared" si="0"/>
        <v>1452.03</v>
      </c>
      <c r="D77" s="16">
        <v>1786</v>
      </c>
      <c r="E77" s="7"/>
    </row>
    <row r="78" spans="1:5" x14ac:dyDescent="0.25">
      <c r="A78" s="1">
        <v>99055180</v>
      </c>
      <c r="B78" t="s">
        <v>60</v>
      </c>
      <c r="C78" s="11">
        <f t="shared" si="0"/>
        <v>1603.25</v>
      </c>
      <c r="D78" s="16">
        <v>1972</v>
      </c>
      <c r="E78" s="7"/>
    </row>
    <row r="79" spans="1:5" x14ac:dyDescent="0.25">
      <c r="C79" s="11"/>
      <c r="D79" s="17"/>
      <c r="E79" s="7"/>
    </row>
    <row r="80" spans="1:5" x14ac:dyDescent="0.25">
      <c r="A80" s="1">
        <v>91042982</v>
      </c>
      <c r="B80" t="s">
        <v>61</v>
      </c>
      <c r="C80" s="11">
        <f t="shared" si="0"/>
        <v>41.46</v>
      </c>
      <c r="D80" s="16">
        <v>51</v>
      </c>
      <c r="E80" s="7"/>
    </row>
    <row r="81" spans="1:5" x14ac:dyDescent="0.25">
      <c r="A81" s="1">
        <v>91042984</v>
      </c>
      <c r="B81" t="s">
        <v>62</v>
      </c>
      <c r="C81" s="11">
        <f t="shared" si="0"/>
        <v>63.41</v>
      </c>
      <c r="D81" s="16">
        <v>78</v>
      </c>
      <c r="E81" s="7"/>
    </row>
    <row r="82" spans="1:5" x14ac:dyDescent="0.25">
      <c r="A82" s="1">
        <v>91042986</v>
      </c>
      <c r="B82" t="s">
        <v>63</v>
      </c>
      <c r="C82" s="11">
        <f t="shared" si="0"/>
        <v>77.239999999999995</v>
      </c>
      <c r="D82" s="16">
        <v>95</v>
      </c>
      <c r="E82" s="7"/>
    </row>
    <row r="83" spans="1:5" x14ac:dyDescent="0.25">
      <c r="C83" s="11"/>
      <c r="D83" s="17"/>
      <c r="E83" s="7"/>
    </row>
    <row r="84" spans="1:5" x14ac:dyDescent="0.25">
      <c r="A84" s="1">
        <v>96878506</v>
      </c>
      <c r="B84" t="s">
        <v>64</v>
      </c>
      <c r="C84" s="11">
        <f t="shared" si="0"/>
        <v>2603.25</v>
      </c>
      <c r="D84" s="16">
        <v>3202</v>
      </c>
      <c r="E84" s="7"/>
    </row>
    <row r="85" spans="1:5" x14ac:dyDescent="0.25">
      <c r="A85" s="1">
        <v>96878510</v>
      </c>
      <c r="B85" t="s">
        <v>65</v>
      </c>
      <c r="C85" s="11">
        <f t="shared" si="0"/>
        <v>2603.25</v>
      </c>
      <c r="D85" s="16">
        <v>3202</v>
      </c>
      <c r="E85" s="7"/>
    </row>
    <row r="86" spans="1:5" x14ac:dyDescent="0.25">
      <c r="C86" s="11"/>
      <c r="D86" s="17"/>
      <c r="E86" s="7"/>
    </row>
    <row r="87" spans="1:5" x14ac:dyDescent="0.25">
      <c r="A87" s="1">
        <v>96075897</v>
      </c>
      <c r="B87" t="s">
        <v>66</v>
      </c>
      <c r="C87" s="11">
        <f t="shared" si="0"/>
        <v>1738.21</v>
      </c>
      <c r="D87" s="13">
        <v>2138</v>
      </c>
      <c r="E87" s="7"/>
    </row>
    <row r="88" spans="1:5" x14ac:dyDescent="0.25">
      <c r="A88" s="1">
        <v>96075905</v>
      </c>
      <c r="B88" t="s">
        <v>67</v>
      </c>
      <c r="C88" s="11">
        <f t="shared" si="0"/>
        <v>1738.21</v>
      </c>
      <c r="D88" s="16">
        <v>2138</v>
      </c>
      <c r="E88" s="7"/>
    </row>
    <row r="89" spans="1:5" x14ac:dyDescent="0.25">
      <c r="A89" s="1">
        <v>96914019</v>
      </c>
      <c r="B89" t="s">
        <v>68</v>
      </c>
      <c r="C89" s="11">
        <f t="shared" si="0"/>
        <v>630.08000000000004</v>
      </c>
      <c r="D89" s="13">
        <v>775</v>
      </c>
      <c r="E89" s="7"/>
    </row>
    <row r="90" spans="1:5" x14ac:dyDescent="0.25">
      <c r="A90" s="1">
        <v>99369644</v>
      </c>
      <c r="B90" t="s">
        <v>69</v>
      </c>
      <c r="C90" s="11">
        <f t="shared" si="0"/>
        <v>747.97</v>
      </c>
      <c r="D90" s="16">
        <v>920</v>
      </c>
      <c r="E90" s="7"/>
    </row>
    <row r="91" spans="1:5" x14ac:dyDescent="0.25">
      <c r="A91" s="1">
        <v>99369650</v>
      </c>
      <c r="B91" t="s">
        <v>70</v>
      </c>
      <c r="C91" s="11">
        <f t="shared" si="0"/>
        <v>938.21</v>
      </c>
      <c r="D91" s="13">
        <v>1154</v>
      </c>
      <c r="E91" s="7"/>
    </row>
    <row r="92" spans="1:5" x14ac:dyDescent="0.25">
      <c r="C92" s="11"/>
      <c r="D92" s="18"/>
      <c r="E92" s="7"/>
    </row>
    <row r="93" spans="1:5" x14ac:dyDescent="0.25">
      <c r="A93" s="1">
        <v>96076063</v>
      </c>
      <c r="B93" t="s">
        <v>71</v>
      </c>
      <c r="C93" s="11">
        <f t="shared" si="0"/>
        <v>252.85</v>
      </c>
      <c r="D93" s="13">
        <v>311</v>
      </c>
      <c r="E93" s="7"/>
    </row>
    <row r="94" spans="1:5" x14ac:dyDescent="0.25">
      <c r="A94" s="1">
        <v>96076196</v>
      </c>
      <c r="B94" t="s">
        <v>72</v>
      </c>
      <c r="C94" s="11">
        <f t="shared" si="0"/>
        <v>132.52000000000001</v>
      </c>
      <c r="D94" s="16">
        <v>163</v>
      </c>
    </row>
  </sheetData>
  <mergeCells count="5">
    <mergeCell ref="C2:C4"/>
    <mergeCell ref="D2:D4"/>
    <mergeCell ref="A1:D1"/>
    <mergeCell ref="A2:A4"/>
    <mergeCell ref="B2:B4"/>
  </mergeCells>
  <printOptions horizontalCentered="1"/>
  <pageMargins left="0.31496062992125984" right="0.31496062992125984" top="0.74803149606299213" bottom="0.74803149606299213" header="0.31496062992125984" footer="0.31496062992125984"/>
  <pageSetup paperSize="8" orientation="portrait" r:id="rId1"/>
  <customProperties>
    <customPr name="_pios_id" r:id="rId2"/>
  </customProperties>
  <ignoredErrors>
    <ignoredError sqref="C8 C9:C11 C13:C18 C20 C22:C24 C26:C27 C29:C31 C33 C35:C36 C38:C49 C51:C61 C63:C69 C84:C85 C80:C82 C76:C78 C71:C74 C93:C94 C87:C91" calculatedColumn="1"/>
  </ignoredError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2.8.1700.0123</Revision>
</Application>
</file>

<file path=customXml/itemProps1.xml><?xml version="1.0" encoding="utf-8"?>
<ds:datastoreItem xmlns:ds="http://schemas.openxmlformats.org/officeDocument/2006/customXml" ds:itemID="{0C9E1298-CD20-497D-BF55-0A467310FF38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VÝSTUP</vt:lpstr>
      <vt:lpstr>VÝSTUP!Print_Titles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Kure</dc:creator>
  <cp:lastModifiedBy>Milan Krajci</cp:lastModifiedBy>
  <cp:lastPrinted>2024-04-22T11:10:41Z</cp:lastPrinted>
  <dcterms:created xsi:type="dcterms:W3CDTF">2023-02-07T08:39:10Z</dcterms:created>
  <dcterms:modified xsi:type="dcterms:W3CDTF">2025-04-08T16:59:04Z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